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codeName="DieseArbeitsmappe" defaultThemeVersion="124226"/>
  <xr:revisionPtr revIDLastSave="0" documentId="13_ncr:1_{8668D11A-9A05-4E54-AAA5-CE238EF13DE8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3.4 Monitoring Energie, Klima" sheetId="15" r:id="rId1"/>
  </sheets>
  <definedNames>
    <definedName name="_xlnm.Print_Area" localSheetId="0">'3.4 Monitoring Energie, Klima'!$A$2:$N$28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5" l="1"/>
  <c r="C28" i="15"/>
  <c r="D28" i="15"/>
  <c r="E28" i="15"/>
  <c r="F28" i="15"/>
  <c r="G28" i="15"/>
  <c r="H28" i="15"/>
  <c r="I28" i="15"/>
  <c r="J28" i="15"/>
  <c r="K28" i="15"/>
  <c r="A27" i="15"/>
  <c r="A16" i="15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<sst xmlns="http://schemas.openxmlformats.org/spreadsheetml/2006/main" count="64" uniqueCount="53">
  <si>
    <t>Allgemeine Angaben</t>
  </si>
  <si>
    <r>
      <t>MP</t>
    </r>
    <r>
      <rPr>
        <vertAlign val="subscript"/>
        <sz val="8"/>
        <rFont val="Arial"/>
        <family val="2"/>
      </rPr>
      <t>IT2</t>
    </r>
  </si>
  <si>
    <r>
      <t>MP</t>
    </r>
    <r>
      <rPr>
        <vertAlign val="subscript"/>
        <sz val="8"/>
        <rFont val="Arial"/>
        <family val="2"/>
      </rPr>
      <t>KS</t>
    </r>
  </si>
  <si>
    <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</si>
  <si>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t>MP</t>
    </r>
    <r>
      <rPr>
        <vertAlign val="subscript"/>
        <sz val="8"/>
        <rFont val="Arial"/>
        <family val="2"/>
      </rPr>
      <t xml:space="preserve">So </t>
    </r>
  </si>
  <si>
    <t>Bilanzdatum von:</t>
  </si>
  <si>
    <t>Bilanzdatum bis:</t>
  </si>
  <si>
    <t>Rechenzentrum:</t>
  </si>
  <si>
    <t>Brennstoffart</t>
  </si>
  <si>
    <t>[Text]</t>
  </si>
  <si>
    <t>StrombedarfRZgesamt</t>
  </si>
  <si>
    <t>StrombedarfIT</t>
  </si>
  <si>
    <t>StrombedarfKS</t>
  </si>
  <si>
    <t>StrombedarfSonstiges</t>
  </si>
  <si>
    <t>[MM.JJJJ]</t>
  </si>
  <si>
    <t>Datum</t>
  </si>
  <si>
    <r>
      <t>MP</t>
    </r>
    <r>
      <rPr>
        <vertAlign val="subscript"/>
        <sz val="8"/>
        <rFont val="Arial"/>
        <family val="2"/>
      </rPr>
      <t>EVU</t>
    </r>
    <r>
      <rPr>
        <sz val="8"/>
        <rFont val="Arial"/>
        <family val="2"/>
      </rPr>
      <t xml:space="preserve"> + MP</t>
    </r>
    <r>
      <rPr>
        <vertAlign val="subscript"/>
        <sz val="8"/>
        <rFont val="Arial"/>
        <family val="2"/>
      </rPr>
      <t>EE</t>
    </r>
    <r>
      <rPr>
        <sz val="8"/>
        <rFont val="Arial"/>
        <family val="2"/>
      </rPr>
      <t xml:space="preserve"> +MP</t>
    </r>
    <r>
      <rPr>
        <vertAlign val="subscript"/>
        <sz val="8"/>
        <rFont val="Arial"/>
        <family val="2"/>
      </rPr>
      <t>NEA</t>
    </r>
  </si>
  <si>
    <r>
      <t>MP</t>
    </r>
    <r>
      <rPr>
        <vertAlign val="subscript"/>
        <sz val="8"/>
        <rFont val="Arial"/>
        <family val="2"/>
      </rPr>
      <t>EE</t>
    </r>
  </si>
  <si>
    <t>EnergieEE</t>
  </si>
  <si>
    <r>
      <t>MP</t>
    </r>
    <r>
      <rPr>
        <vertAlign val="subscript"/>
        <sz val="8"/>
        <rFont val="Arial"/>
        <family val="2"/>
      </rPr>
      <t>KE</t>
    </r>
  </si>
  <si>
    <r>
      <t>MP</t>
    </r>
    <r>
      <rPr>
        <vertAlign val="subscript"/>
        <sz val="8"/>
        <color theme="1"/>
        <rFont val="Arial"/>
        <family val="2"/>
      </rPr>
      <t>RZ</t>
    </r>
  </si>
  <si>
    <t>ErzeugteKEth</t>
  </si>
  <si>
    <t>AbwärmeANth</t>
  </si>
  <si>
    <t>Trinkwasserverbrauch Verdunstungskühlung</t>
  </si>
  <si>
    <r>
      <t>[m</t>
    </r>
    <r>
      <rPr>
        <vertAlign val="superscript"/>
        <sz val="8"/>
        <color theme="1"/>
        <rFont val="Arial"/>
        <family val="2"/>
      </rPr>
      <t>3</t>
    </r>
    <r>
      <rPr>
        <sz val="8"/>
        <color indexed="8"/>
        <rFont val="Arial"/>
        <family val="2"/>
      </rPr>
      <t>]</t>
    </r>
  </si>
  <si>
    <t>Trinkwasserkühlungm3</t>
  </si>
  <si>
    <t>sonstigeswasserkühlungm3</t>
  </si>
  <si>
    <t>sonstigeswasserquelle</t>
  </si>
  <si>
    <t>z.B. Regenwasser, Brunnenwasser</t>
  </si>
  <si>
    <t>Brennstoffbedarfmenge</t>
  </si>
  <si>
    <t>Musterrechenzentrum URZ</t>
  </si>
  <si>
    <t>Anlage 3.4 zum Energieeffizienzbericht - Monitoring Energie, Klima und Wasser</t>
  </si>
  <si>
    <t>Ergebnis</t>
  </si>
  <si>
    <t>11.2022</t>
  </si>
  <si>
    <t>10.2023</t>
  </si>
  <si>
    <t>z. B Diesel, HVO</t>
  </si>
  <si>
    <t>MM-JJJJ</t>
  </si>
  <si>
    <t>Dokumentation gemäß Anforderungen 3.2.2 der Vergabekriterien DE-UZ 228</t>
  </si>
  <si>
    <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</si>
  <si>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r>
      <t>MP</t>
    </r>
    <r>
      <rPr>
        <vertAlign val="subscript"/>
        <sz val="8"/>
        <rFont val="Arial"/>
        <family val="2"/>
      </rPr>
      <t>An</t>
    </r>
  </si>
  <si>
    <t xml:space="preserve">Elektrische Arbeit (Strommenge) RZ gesamt </t>
  </si>
  <si>
    <t>Elektrische Arbeit (Strommenge) IT</t>
  </si>
  <si>
    <t>Elektrische Arbeit (Strommenge) Kühlsystem</t>
  </si>
  <si>
    <t>Elektrische Arbeit (Strommenge) Sonstiges</t>
  </si>
  <si>
    <t>Elektrische Arbeit (Strommenge) aus Eigenerzeugung</t>
  </si>
  <si>
    <t>Menge der genutzten Abwärme</t>
  </si>
  <si>
    <t>Wasserverbrauch sonstiger Wasserquellen für Kühlung</t>
  </si>
  <si>
    <t>Art der sonstigen Wasserquelle</t>
  </si>
  <si>
    <t>Sonstiger nicht-elektrische Energieverbrauch</t>
  </si>
  <si>
    <t>Abgeführte Wärmemenge RZ gesamt</t>
  </si>
  <si>
    <t>KuehlarbeitRZth</t>
  </si>
  <si>
    <r>
      <t>[kWh</t>
    </r>
    <r>
      <rPr>
        <sz val="8"/>
        <color indexed="8"/>
        <rFont val="Arial"/>
        <family val="2"/>
      </rPr>
      <t>], [Liter],</t>
    </r>
    <r>
      <rPr>
        <sz val="8"/>
        <color theme="1"/>
        <rFont val="Arial"/>
        <family val="2"/>
      </rPr>
      <t xml:space="preserve"> [m³], bitte angeben</t>
    </r>
  </si>
  <si>
    <t>Erzeugte Kältemenge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</si>
</sst>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0"/>
      <name val="Arial"/>
      <family val="2"/>
    </font>
    <font>
      <vertAlign val="subscript"/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8"/>
      <color theme="1"/>
      <name val="Arial"/>
      <family val="2"/>
    </font>
    <font>
      <sz val="11"/>
      <color rgb="FF3F3F76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  <xf numFmtId="0" fontId="1" fillId="0" borderId="0"/>
  </cellStyleXfs>
  <cellXfs count="49">
    <xf numFmtId="0" fontId="0" fillId="0" borderId="0" xfId="0"/>
    <xf numFmtId="0" fontId="0" fillId="15" borderId="0" xfId="0" applyFill="1"/>
    <xf numFmtId="0" fontId="20" fillId="15" borderId="0" xfId="0" applyFont="1" applyFill="1" applyAlignment="1">
      <alignment horizontal="left"/>
    </xf>
    <xf numFmtId="0" fontId="31" fillId="15" borderId="0" xfId="0" applyFont="1" applyFill="1" applyAlignment="1">
      <alignment horizontal="center" wrapText="1"/>
    </xf>
    <xf numFmtId="0" fontId="23" fillId="15" borderId="11" xfId="25" applyFont="1" applyFill="1" applyBorder="1" applyAlignment="1">
      <alignment horizontal="left" vertical="center"/>
    </xf>
    <xf numFmtId="0" fontId="20" fillId="15" borderId="12" xfId="0" applyFont="1" applyFill="1" applyBorder="1"/>
    <xf numFmtId="0" fontId="20" fillId="15" borderId="13" xfId="0" applyFont="1" applyFill="1" applyBorder="1"/>
    <xf numFmtId="0" fontId="24" fillId="15" borderId="14" xfId="0" applyFont="1" applyFill="1" applyBorder="1" applyAlignment="1">
      <alignment vertical="center"/>
    </xf>
    <xf numFmtId="0" fontId="25" fillId="15" borderId="15" xfId="0" applyFont="1" applyFill="1" applyBorder="1"/>
    <xf numFmtId="0" fontId="25" fillId="15" borderId="16" xfId="0" applyFont="1" applyFill="1" applyBorder="1" applyAlignment="1">
      <alignment vertical="center"/>
    </xf>
    <xf numFmtId="0" fontId="25" fillId="15" borderId="17" xfId="0" applyFont="1" applyFill="1" applyBorder="1" applyAlignment="1">
      <alignment horizontal="center"/>
    </xf>
    <xf numFmtId="0" fontId="25" fillId="15" borderId="18" xfId="0" applyFont="1" applyFill="1" applyBorder="1"/>
    <xf numFmtId="0" fontId="31" fillId="15" borderId="0" xfId="25" applyFont="1" applyFill="1" applyAlignment="1">
      <alignment horizontal="left" vertical="center"/>
    </xf>
    <xf numFmtId="0" fontId="20" fillId="15" borderId="0" xfId="0" applyFont="1" applyFill="1"/>
    <xf numFmtId="0" fontId="22" fillId="15" borderId="0" xfId="0" applyFont="1" applyFill="1"/>
    <xf numFmtId="0" fontId="25" fillId="15" borderId="0" xfId="0" applyFont="1" applyFill="1"/>
    <xf numFmtId="0" fontId="25" fillId="15" borderId="0" xfId="0" applyFont="1" applyFill="1" applyAlignment="1">
      <alignment vertical="center"/>
    </xf>
    <xf numFmtId="0" fontId="25" fillId="15" borderId="0" xfId="0" applyFont="1" applyFill="1" applyAlignment="1">
      <alignment horizontal="center"/>
    </xf>
    <xf numFmtId="0" fontId="36" fillId="15" borderId="0" xfId="0" applyFont="1" applyFill="1"/>
    <xf numFmtId="0" fontId="19" fillId="15" borderId="17" xfId="0" applyFont="1" applyFill="1" applyBorder="1" applyAlignment="1">
      <alignment horizontal="center" wrapText="1"/>
    </xf>
    <xf numFmtId="0" fontId="19" fillId="15" borderId="0" xfId="0" applyFont="1" applyFill="1" applyAlignment="1">
      <alignment horizontal="center" wrapText="1"/>
    </xf>
    <xf numFmtId="0" fontId="19" fillId="0" borderId="0" xfId="0" applyFont="1" applyAlignment="1">
      <alignment horizontal="center" wrapText="1"/>
    </xf>
    <xf numFmtId="0" fontId="0" fillId="15" borderId="0" xfId="0" applyFill="1" applyAlignment="1">
      <alignment vertical="center"/>
    </xf>
    <xf numFmtId="0" fontId="0" fillId="0" borderId="0" xfId="0" applyAlignment="1">
      <alignment vertical="center"/>
    </xf>
    <xf numFmtId="49" fontId="34" fillId="16" borderId="0" xfId="0" applyNumberFormat="1" applyFont="1" applyFill="1" applyAlignment="1">
      <alignment horizontal="left" vertical="center"/>
    </xf>
    <xf numFmtId="49" fontId="34" fillId="16" borderId="19" xfId="0" applyNumberFormat="1" applyFont="1" applyFill="1" applyBorder="1" applyAlignment="1">
      <alignment horizontal="left" vertical="center"/>
    </xf>
    <xf numFmtId="1" fontId="25" fillId="0" borderId="20" xfId="0" applyNumberFormat="1" applyFont="1" applyBorder="1" applyAlignment="1" applyProtection="1">
      <alignment horizontal="center" vertical="center"/>
      <protection locked="0"/>
    </xf>
    <xf numFmtId="49" fontId="25" fillId="0" borderId="20" xfId="0" applyNumberFormat="1" applyFont="1" applyBorder="1" applyAlignment="1" applyProtection="1">
      <alignment horizontal="left" vertical="center"/>
      <protection locked="0"/>
    </xf>
    <xf numFmtId="3" fontId="25" fillId="0" borderId="20" xfId="0" applyNumberFormat="1" applyFont="1" applyBorder="1" applyAlignment="1" applyProtection="1">
      <alignment horizontal="center" vertical="center"/>
      <protection locked="0"/>
    </xf>
    <xf numFmtId="3" fontId="25" fillId="0" borderId="20" xfId="0" applyNumberFormat="1" applyFont="1" applyBorder="1" applyAlignment="1" applyProtection="1">
      <alignment horizontal="left" vertical="center"/>
      <protection locked="0"/>
    </xf>
    <xf numFmtId="49" fontId="25" fillId="0" borderId="21" xfId="0" applyNumberFormat="1" applyFont="1" applyBorder="1" applyAlignment="1">
      <alignment vertical="center"/>
    </xf>
    <xf numFmtId="0" fontId="25" fillId="0" borderId="21" xfId="0" applyFont="1" applyBorder="1" applyAlignment="1">
      <alignment vertical="center"/>
    </xf>
    <xf numFmtId="0" fontId="25" fillId="0" borderId="14" xfId="0" applyFont="1" applyBorder="1" applyAlignment="1" applyProtection="1">
      <alignment vertical="center"/>
      <protection locked="0"/>
    </xf>
    <xf numFmtId="3" fontId="25" fillId="0" borderId="0" xfId="0" applyNumberFormat="1" applyFont="1" applyAlignment="1">
      <alignment horizontal="center" vertical="center"/>
    </xf>
    <xf numFmtId="3" fontId="25" fillId="0" borderId="19" xfId="0" applyNumberFormat="1" applyFont="1" applyBorder="1" applyAlignment="1">
      <alignment horizontal="center" vertical="center"/>
    </xf>
    <xf numFmtId="3" fontId="25" fillId="0" borderId="19" xfId="0" applyNumberFormat="1" applyFont="1" applyBorder="1" applyAlignment="1">
      <alignment horizontal="left" vertical="center"/>
    </xf>
    <xf numFmtId="3" fontId="0" fillId="0" borderId="22" xfId="0" applyNumberFormat="1" applyBorder="1"/>
    <xf numFmtId="3" fontId="0" fillId="0" borderId="19" xfId="0" applyNumberFormat="1" applyBorder="1" applyAlignment="1">
      <alignment horizontal="left" vertical="center"/>
    </xf>
    <xf numFmtId="0" fontId="30" fillId="17" borderId="10" xfId="0" applyFont="1" applyFill="1" applyBorder="1" applyAlignment="1">
      <alignment horizontal="center" vertical="center" wrapText="1"/>
    </xf>
    <xf numFmtId="0" fontId="25" fillId="17" borderId="10" xfId="0" applyFont="1" applyFill="1" applyBorder="1"/>
    <xf numFmtId="0" fontId="26" fillId="17" borderId="10" xfId="0" applyFont="1" applyFill="1" applyBorder="1" applyAlignment="1">
      <alignment horizontal="center" wrapText="1"/>
    </xf>
    <xf numFmtId="0" fontId="25" fillId="17" borderId="10" xfId="0" applyFont="1" applyFill="1" applyBorder="1" applyAlignment="1">
      <alignment horizontal="center"/>
    </xf>
    <xf numFmtId="0" fontId="20" fillId="17" borderId="10" xfId="0" applyFont="1" applyFill="1" applyBorder="1"/>
    <xf numFmtId="0" fontId="39" fillId="5" borderId="4" xfId="9" applyFont="1" applyAlignment="1" applyProtection="1">
      <alignment horizontal="center" vertical="center"/>
      <protection locked="0"/>
    </xf>
    <xf numFmtId="49" fontId="39" fillId="5" borderId="4" xfId="9" applyNumberFormat="1" applyFont="1" applyAlignment="1" applyProtection="1">
      <alignment horizontal="center" vertical="center"/>
      <protection locked="0"/>
    </xf>
    <xf numFmtId="0" fontId="25" fillId="17" borderId="10" xfId="0" applyFont="1" applyFill="1" applyBorder="1" applyAlignment="1">
      <alignment horizontal="center" vertical="center"/>
    </xf>
    <xf numFmtId="0" fontId="33" fillId="15" borderId="0" xfId="0" applyFont="1" applyFill="1" applyAlignment="1">
      <alignment horizontal="center" wrapText="1"/>
    </xf>
    <xf numFmtId="0" fontId="30" fillId="15" borderId="0" xfId="0" applyFont="1" applyFill="1" applyAlignment="1">
      <alignment horizontal="center" vertical="center" wrapText="1"/>
    </xf>
    <xf numFmtId="0" fontId="32" fillId="15" borderId="0" xfId="0" applyFont="1" applyFill="1" applyAlignment="1">
      <alignment horizontal="center" vertical="center" wrapText="1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3" formatCode="#,##0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</border>
      <protection locked="0" hidden="0"/>
    </dxf>
    <dxf>
      <border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11000000}" name="Tabelle6" displayName="Tabelle6" ref="A15:N28" tableType="xml" totalsRowCount="1" headerRowDxfId="32" dataDxfId="31" tableBorderDxfId="30" connectionId="2">
  <autoFilter ref="A15:N27" xr:uid="{00000000-000C-0000-FFFF-FFFF11000000}"/>
  <tableColumns count="14">
    <tableColumn id="1" xr3:uid="{00000000-0010-0000-1100-000001000000}" uniqueName="Monatszahl" name="Datum" totalsRowLabel="Ergebnis" dataDxfId="29" totalsRowDxfId="15">
      <xmlColumnPr mapId="2" xpath="/_KPI4DCE-Datenerfassung/Monitoring/Energie/MonitoringEnergie/Monatszahl" xmlDataType="anyType"/>
    </tableColumn>
    <tableColumn id="3" xr3:uid="{00000000-0010-0000-1100-000003000000}" uniqueName="StrombedarfRZgesamt" name="StrombedarfRZgesamt" totalsRowFunction="sum" dataDxfId="28" totalsRowDxfId="14">
      <xmlColumnPr mapId="2" xpath="/_KPI4DCE-Datenerfassung/Monitoring/Energie/MonitoringEnergie/StrombedarfRZgesamt" xmlDataType="anyType"/>
    </tableColumn>
    <tableColumn id="4" xr3:uid="{00000000-0010-0000-1100-000004000000}" uniqueName="SpitzenlastRZgesamt" name="StrombedarfIT" totalsRowFunction="sum" dataDxfId="27" totalsRowDxfId="13">
      <xmlColumnPr mapId="2" xpath="/_KPI4DCE-Datenerfassung/Monitoring/Energie/MonitoringEnergie/SpitzenlastRZgesamt" xmlDataType="anyType"/>
    </tableColumn>
    <tableColumn id="5" xr3:uid="{00000000-0010-0000-1100-000005000000}" uniqueName="StrombedarfServer" name="StrombedarfKS" totalsRowFunction="sum" dataDxfId="26" totalsRowDxfId="12">
      <xmlColumnPr mapId="2" xpath="/_KPI4DCE-Datenerfassung/Monitoring/Energie/MonitoringEnergie/StrombedarfServer" xmlDataType="anyType"/>
    </tableColumn>
    <tableColumn id="6" xr3:uid="{00000000-0010-0000-1100-000006000000}" uniqueName="SpitzenlastServer" name="StrombedarfSonstiges" totalsRowFunction="sum" dataDxfId="25" totalsRowDxfId="11">
      <xmlColumnPr mapId="2" xpath="/_KPI4DCE-Datenerfassung/Monitoring/Energie/MonitoringEnergie/SpitzenlastServer" xmlDataType="anyType"/>
    </tableColumn>
    <tableColumn id="7" xr3:uid="{00000000-0010-0000-1100-000007000000}" uniqueName="StrombedarfStorage" name="EnergieEE" totalsRowFunction="sum" dataDxfId="24" totalsRowDxfId="10">
      <xmlColumnPr mapId="2" xpath="/_KPI4DCE-Datenerfassung/Monitoring/Energie/MonitoringEnergie/StrombedarfStorage" xmlDataType="anyType"/>
    </tableColumn>
    <tableColumn id="8" xr3:uid="{00000000-0010-0000-1100-000008000000}" uniqueName="SpitzenlastStorage" name="KuehlarbeitRZth" totalsRowFunction="sum" dataDxfId="23" totalsRowDxfId="9">
      <xmlColumnPr mapId="2" xpath="/_KPI4DCE-Datenerfassung/Monitoring/Energie/MonitoringEnergie/SpitzenlastStorage" xmlDataType="anyType"/>
    </tableColumn>
    <tableColumn id="9" xr3:uid="{00000000-0010-0000-1100-000009000000}" uniqueName="StrombedarfNetzwerk" name="ErzeugteKEth" totalsRowFunction="sum" dataDxfId="22" totalsRowDxfId="8">
      <xmlColumnPr mapId="2" xpath="/_KPI4DCE-Datenerfassung/Monitoring/Energie/MonitoringEnergie/StrombedarfNetzwerk" xmlDataType="anyType"/>
    </tableColumn>
    <tableColumn id="10" xr3:uid="{00000000-0010-0000-1100-00000A000000}" uniqueName="SpitzenlastNetzwerk" name="AbwärmeANth" totalsRowFunction="sum" dataDxfId="21" totalsRowDxfId="7">
      <xmlColumnPr mapId="2" xpath="/_KPI4DCE-Datenerfassung/Monitoring/Energie/MonitoringEnergie/SpitzenlastNetzwerk" xmlDataType="anyType"/>
    </tableColumn>
    <tableColumn id="20" xr3:uid="{00000000-0010-0000-1100-000014000000}" uniqueName="StrombedarfSonstiges" name="Trinkwasserkühlungm3" totalsRowFunction="sum" dataDxfId="20" totalsRowDxfId="6">
      <xmlColumnPr mapId="2" xpath="/_KPI4DCE-Datenerfassung/Monitoring/Energie/MonitoringEnergie/StrombedarfSonstiges" xmlDataType="anyType"/>
    </tableColumn>
    <tableColumn id="2" xr3:uid="{EB23332F-CC92-46CB-A57B-A389EAD794B5}" uniqueName="2" name="sonstigeswasserkühlungm3" totalsRowFunction="sum" dataDxfId="19" totalsRowDxfId="5"/>
    <tableColumn id="11" xr3:uid="{15A0A884-AD34-4CEA-B616-C57A72C207F5}" uniqueName="11" name="sonstigeswasserquelle" dataDxfId="18" totalsRowDxfId="4"/>
    <tableColumn id="21" xr3:uid="{00000000-0010-0000-1100-000015000000}" uniqueName="Brennstoffbedarf" name="Brennstoffbedarfmenge" dataDxfId="17" totalsRowDxfId="3">
      <xmlColumnPr mapId="2" xpath="/_KPI4DCE-Datenerfassung/Monitoring/Energie/MonitoringEnergie/Brennstoffbedarf" xmlDataType="anyType"/>
    </tableColumn>
    <tableColumn id="22" xr3:uid="{00000000-0010-0000-1100-000016000000}" uniqueName="Brennstoffart" name="Brennstoffart" dataDxfId="16" totalsRowDxfId="2">
      <xmlColumnPr mapId="2" xpath="/_KPI4DCE-Datenerfassung/Monitoring/Energie/MonitoringEnergie/Brennstoffart" xmlDataType="anyType"/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O32"/>
  <sheetViews>
    <sheetView tabSelected="1" zoomScale="115" zoomScaleNormal="115" workbookViewId="0"/>
  </sheetViews>
  <sheetFormatPr baseColWidth="10" defaultColWidth="9.140625" defaultRowHeight="15" x14ac:dyDescent="0.25"/>
  <cols>
    <col min="1" max="1" width="14.5703125" customWidth="1"/>
    <col min="2" max="2" width="21.42578125" bestFit="1" customWidth="1"/>
    <col min="3" max="3" width="14.7109375" bestFit="1" customWidth="1"/>
    <col min="4" max="4" width="18.7109375" bestFit="1" customWidth="1"/>
    <col min="5" max="5" width="21.42578125" bestFit="1" customWidth="1"/>
    <col min="6" max="6" width="17.5703125" bestFit="1" customWidth="1"/>
    <col min="7" max="7" width="16.28515625" bestFit="1" customWidth="1"/>
    <col min="8" max="8" width="13.7109375" bestFit="1" customWidth="1"/>
    <col min="9" max="9" width="16.42578125" bestFit="1" customWidth="1"/>
    <col min="10" max="10" width="22.42578125" bestFit="1" customWidth="1"/>
    <col min="11" max="11" width="26.42578125" bestFit="1" customWidth="1"/>
    <col min="12" max="12" width="26.5703125" bestFit="1" customWidth="1"/>
    <col min="13" max="13" width="22.5703125" bestFit="1" customWidth="1"/>
    <col min="14" max="14" width="13.8554687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8" x14ac:dyDescent="0.25">
      <c r="A2" s="12" t="s">
        <v>31</v>
      </c>
      <c r="B2" s="13"/>
      <c r="C2" s="13"/>
      <c r="D2" s="13"/>
      <c r="E2" s="13"/>
      <c r="F2" s="13"/>
      <c r="G2" s="13"/>
      <c r="H2" s="13"/>
      <c r="I2" s="13"/>
      <c r="J2" s="1"/>
      <c r="K2" s="1"/>
      <c r="L2" s="1"/>
      <c r="M2" s="1"/>
      <c r="N2" s="1"/>
      <c r="O2" s="1"/>
    </row>
    <row r="3" spans="1:15" ht="18" x14ac:dyDescent="0.25">
      <c r="A3" s="2" t="s">
        <v>37</v>
      </c>
      <c r="B3" s="14"/>
      <c r="C3" s="14"/>
      <c r="D3" s="14"/>
      <c r="E3" s="13"/>
      <c r="F3" s="13"/>
      <c r="G3" s="13"/>
      <c r="H3" s="13"/>
      <c r="I3" s="13"/>
      <c r="J3" s="1"/>
      <c r="K3" s="1"/>
      <c r="L3" s="1"/>
      <c r="M3" s="1"/>
      <c r="N3" s="1"/>
      <c r="O3" s="1"/>
    </row>
    <row r="4" spans="1:15" ht="18" customHeight="1" thickBot="1" x14ac:dyDescent="0.35">
      <c r="A4" s="19"/>
      <c r="B4" s="19"/>
      <c r="C4" s="19"/>
      <c r="D4" s="19"/>
      <c r="E4" s="20"/>
      <c r="F4" s="20"/>
      <c r="G4" s="1"/>
      <c r="H4" s="1"/>
      <c r="I4" s="1"/>
      <c r="J4" s="1"/>
      <c r="K4" s="1"/>
      <c r="L4" s="1"/>
      <c r="M4" s="1"/>
      <c r="N4" s="1"/>
      <c r="O4" s="1"/>
    </row>
    <row r="5" spans="1:15" ht="18" customHeight="1" x14ac:dyDescent="0.25">
      <c r="A5" s="4" t="s">
        <v>0</v>
      </c>
      <c r="B5" s="5"/>
      <c r="C5" s="5"/>
      <c r="D5" s="6"/>
      <c r="E5" s="3"/>
      <c r="F5" s="46"/>
      <c r="G5" s="3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7" t="s">
        <v>7</v>
      </c>
      <c r="B6" s="43" t="s">
        <v>30</v>
      </c>
      <c r="C6" s="43"/>
      <c r="D6" s="8"/>
      <c r="E6" s="3"/>
      <c r="F6" s="47"/>
      <c r="G6" s="3"/>
      <c r="H6" s="15"/>
      <c r="I6" s="1"/>
      <c r="J6" s="1"/>
      <c r="K6" s="1"/>
      <c r="L6" s="1"/>
      <c r="M6" s="1"/>
      <c r="N6" s="1"/>
      <c r="O6" s="1"/>
    </row>
    <row r="7" spans="1:15" ht="18" customHeight="1" x14ac:dyDescent="0.25">
      <c r="A7" s="7" t="s">
        <v>5</v>
      </c>
      <c r="B7" s="44" t="s">
        <v>33</v>
      </c>
      <c r="C7" s="44"/>
      <c r="D7" s="8" t="s">
        <v>36</v>
      </c>
      <c r="E7" s="3"/>
      <c r="F7" s="48"/>
      <c r="G7" s="3"/>
      <c r="H7" s="15"/>
      <c r="I7" s="1"/>
      <c r="J7" s="1"/>
      <c r="K7" s="1"/>
      <c r="L7" s="1"/>
      <c r="M7" s="1"/>
      <c r="N7" s="1"/>
      <c r="O7" s="1"/>
    </row>
    <row r="8" spans="1:15" ht="18" customHeight="1" x14ac:dyDescent="0.25">
      <c r="A8" s="7" t="s">
        <v>6</v>
      </c>
      <c r="B8" s="44" t="s">
        <v>34</v>
      </c>
      <c r="C8" s="44"/>
      <c r="D8" s="8" t="s">
        <v>36</v>
      </c>
      <c r="E8" s="3"/>
      <c r="F8" s="47"/>
      <c r="G8" s="3"/>
      <c r="H8" s="15"/>
      <c r="I8" s="1"/>
      <c r="J8" s="1"/>
      <c r="K8" s="1"/>
      <c r="L8" s="1"/>
      <c r="M8" s="1"/>
      <c r="N8" s="1"/>
      <c r="O8" s="1"/>
    </row>
    <row r="9" spans="1:15" ht="18" customHeight="1" thickBot="1" x14ac:dyDescent="0.3">
      <c r="A9" s="9"/>
      <c r="B9" s="10"/>
      <c r="C9" s="10"/>
      <c r="D9" s="11"/>
      <c r="E9" s="3"/>
      <c r="F9" s="48"/>
      <c r="G9" s="18"/>
      <c r="H9" s="1"/>
      <c r="I9" s="1"/>
      <c r="J9" s="1"/>
      <c r="K9" s="1"/>
      <c r="L9" s="1"/>
      <c r="M9" s="1"/>
      <c r="N9" s="1"/>
      <c r="O9" s="1"/>
    </row>
    <row r="10" spans="1:15" ht="18" customHeight="1" x14ac:dyDescent="0.3">
      <c r="A10" s="20"/>
      <c r="B10" s="20"/>
      <c r="C10" s="20"/>
      <c r="D10" s="20"/>
      <c r="E10" s="20"/>
      <c r="F10" s="21"/>
      <c r="G10" s="1"/>
      <c r="H10" s="1"/>
      <c r="I10" s="1"/>
      <c r="J10" s="1"/>
      <c r="K10" s="1"/>
      <c r="L10" s="1"/>
      <c r="M10" s="1"/>
      <c r="N10" s="1"/>
      <c r="O10" s="1"/>
    </row>
    <row r="11" spans="1:15" ht="13.5" customHeight="1" x14ac:dyDescent="0.25">
      <c r="A11" s="16"/>
      <c r="B11" s="17"/>
      <c r="C11" s="17"/>
      <c r="D11" s="15"/>
      <c r="E11" s="15"/>
      <c r="F11" s="15"/>
      <c r="G11" s="15"/>
      <c r="H11" s="15"/>
      <c r="I11" s="15"/>
      <c r="J11" s="1"/>
      <c r="K11" s="1"/>
      <c r="L11" s="1"/>
      <c r="M11" s="1"/>
      <c r="N11" s="1"/>
      <c r="O11" s="1"/>
    </row>
    <row r="12" spans="1:15" s="23" customFormat="1" ht="33.75" x14ac:dyDescent="0.25">
      <c r="A12" s="38" t="s">
        <v>15</v>
      </c>
      <c r="B12" s="38" t="s">
        <v>40</v>
      </c>
      <c r="C12" s="38" t="s">
        <v>41</v>
      </c>
      <c r="D12" s="38" t="s">
        <v>42</v>
      </c>
      <c r="E12" s="38" t="s">
        <v>43</v>
      </c>
      <c r="F12" s="38" t="s">
        <v>44</v>
      </c>
      <c r="G12" s="38" t="s">
        <v>49</v>
      </c>
      <c r="H12" s="38" t="s">
        <v>52</v>
      </c>
      <c r="I12" s="38" t="s">
        <v>45</v>
      </c>
      <c r="J12" s="38" t="s">
        <v>23</v>
      </c>
      <c r="K12" s="38" t="s">
        <v>46</v>
      </c>
      <c r="L12" s="38" t="s">
        <v>47</v>
      </c>
      <c r="M12" s="38" t="s">
        <v>48</v>
      </c>
      <c r="N12" s="38" t="s">
        <v>8</v>
      </c>
      <c r="O12" s="22"/>
    </row>
    <row r="13" spans="1:15" ht="15.75" customHeight="1" x14ac:dyDescent="0.25">
      <c r="A13" s="39"/>
      <c r="B13" s="40" t="s">
        <v>16</v>
      </c>
      <c r="C13" s="40" t="s">
        <v>1</v>
      </c>
      <c r="D13" s="40" t="s">
        <v>2</v>
      </c>
      <c r="E13" s="40" t="s">
        <v>4</v>
      </c>
      <c r="F13" s="40" t="s">
        <v>17</v>
      </c>
      <c r="G13" s="41" t="s">
        <v>20</v>
      </c>
      <c r="H13" s="40" t="s">
        <v>19</v>
      </c>
      <c r="I13" s="40" t="s">
        <v>39</v>
      </c>
      <c r="J13" s="42"/>
      <c r="K13" s="42"/>
      <c r="L13" s="45" t="s">
        <v>28</v>
      </c>
      <c r="M13" s="45"/>
      <c r="N13" s="45" t="s">
        <v>35</v>
      </c>
      <c r="O13" s="1"/>
    </row>
    <row r="14" spans="1:15" x14ac:dyDescent="0.25">
      <c r="A14" s="39" t="s">
        <v>14</v>
      </c>
      <c r="B14" s="41" t="s">
        <v>3</v>
      </c>
      <c r="C14" s="41" t="s">
        <v>3</v>
      </c>
      <c r="D14" s="41" t="s">
        <v>3</v>
      </c>
      <c r="E14" s="41" t="s">
        <v>3</v>
      </c>
      <c r="F14" s="41" t="s">
        <v>3</v>
      </c>
      <c r="G14" s="41" t="s">
        <v>38</v>
      </c>
      <c r="H14" s="41" t="s">
        <v>38</v>
      </c>
      <c r="I14" s="41" t="s">
        <v>38</v>
      </c>
      <c r="J14" s="41" t="s">
        <v>24</v>
      </c>
      <c r="K14" s="41" t="s">
        <v>24</v>
      </c>
      <c r="L14" s="41" t="s">
        <v>9</v>
      </c>
      <c r="M14" s="41" t="s">
        <v>51</v>
      </c>
      <c r="N14" s="41" t="s">
        <v>9</v>
      </c>
      <c r="O14" s="1"/>
    </row>
    <row r="15" spans="1:15" x14ac:dyDescent="0.25">
      <c r="A15" s="24" t="s">
        <v>15</v>
      </c>
      <c r="B15" s="25" t="s">
        <v>10</v>
      </c>
      <c r="C15" s="25" t="s">
        <v>11</v>
      </c>
      <c r="D15" s="25" t="s">
        <v>12</v>
      </c>
      <c r="E15" s="25" t="s">
        <v>13</v>
      </c>
      <c r="F15" s="25" t="s">
        <v>18</v>
      </c>
      <c r="G15" s="25" t="s">
        <v>50</v>
      </c>
      <c r="H15" s="25" t="s">
        <v>21</v>
      </c>
      <c r="I15" s="25" t="s">
        <v>22</v>
      </c>
      <c r="J15" s="25" t="s">
        <v>25</v>
      </c>
      <c r="K15" s="25" t="s">
        <v>26</v>
      </c>
      <c r="L15" s="25" t="s">
        <v>27</v>
      </c>
      <c r="M15" s="25" t="s">
        <v>29</v>
      </c>
      <c r="N15" s="25" t="s">
        <v>8</v>
      </c>
      <c r="O15" s="1"/>
    </row>
    <row r="16" spans="1:15" x14ac:dyDescent="0.25">
      <c r="A16" s="30" t="str">
        <f>B7</f>
        <v>11.2022</v>
      </c>
      <c r="B16" s="28"/>
      <c r="C16" s="28"/>
      <c r="D16" s="28"/>
      <c r="E16" s="28"/>
      <c r="F16" s="28"/>
      <c r="G16" s="28"/>
      <c r="H16" s="28"/>
      <c r="I16" s="28"/>
      <c r="J16" s="28"/>
      <c r="K16" s="29"/>
      <c r="L16" s="27"/>
      <c r="M16" s="26"/>
      <c r="N16" s="27"/>
      <c r="O16" s="1"/>
    </row>
    <row r="17" spans="1:15" x14ac:dyDescent="0.25">
      <c r="A17" s="31" t="str">
        <f>IF(LEFT(A16,2)+1&gt;12,"01."&amp;RIGHT(A16,4)+1,IF(LEFT(A16,2)+1&gt;9,LEFT(A16,2)+1&amp;"."&amp;RIGHT(A16,4),"0"&amp;LEFT(A16,2)+1&amp;"."&amp;RIGHT(A16,4)))</f>
        <v>12.2022</v>
      </c>
      <c r="B17" s="28"/>
      <c r="C17" s="28"/>
      <c r="D17" s="28"/>
      <c r="E17" s="28"/>
      <c r="F17" s="28"/>
      <c r="G17" s="28"/>
      <c r="H17" s="28"/>
      <c r="I17" s="28"/>
      <c r="J17" s="28"/>
      <c r="K17" s="29"/>
      <c r="L17" s="27"/>
      <c r="M17" s="26"/>
      <c r="N17" s="27"/>
      <c r="O17" s="1"/>
    </row>
    <row r="18" spans="1:15" x14ac:dyDescent="0.25">
      <c r="A18" s="31" t="str">
        <f t="shared" ref="A18:A26" si="0">IF(LEFT(A17,2)+1&gt;12,"01."&amp;RIGHT(A17,4)+1,IF(LEFT(A17,2)+1&gt;9,LEFT(A17,2)+1&amp;"."&amp;RIGHT(A17,4),"0"&amp;LEFT(A17,2)+1&amp;"."&amp;RIGHT(A17,4)))</f>
        <v>01.2023</v>
      </c>
      <c r="B18" s="28"/>
      <c r="C18" s="28"/>
      <c r="D18" s="28"/>
      <c r="E18" s="28"/>
      <c r="F18" s="28"/>
      <c r="G18" s="28"/>
      <c r="H18" s="28"/>
      <c r="I18" s="28"/>
      <c r="J18" s="28"/>
      <c r="K18" s="29"/>
      <c r="L18" s="27"/>
      <c r="M18" s="26"/>
      <c r="N18" s="27"/>
      <c r="O18" s="1"/>
    </row>
    <row r="19" spans="1:15" x14ac:dyDescent="0.25">
      <c r="A19" s="31" t="str">
        <f t="shared" si="0"/>
        <v>02.2023</v>
      </c>
      <c r="B19" s="28"/>
      <c r="C19" s="28"/>
      <c r="D19" s="28"/>
      <c r="E19" s="28"/>
      <c r="F19" s="28"/>
      <c r="G19" s="28"/>
      <c r="H19" s="28"/>
      <c r="I19" s="28"/>
      <c r="J19" s="28"/>
      <c r="K19" s="29"/>
      <c r="L19" s="27"/>
      <c r="M19" s="26"/>
      <c r="N19" s="27"/>
      <c r="O19" s="1"/>
    </row>
    <row r="20" spans="1:15" x14ac:dyDescent="0.25">
      <c r="A20" s="31" t="str">
        <f t="shared" si="0"/>
        <v>03.2023</v>
      </c>
      <c r="B20" s="28"/>
      <c r="C20" s="28"/>
      <c r="D20" s="28"/>
      <c r="E20" s="28"/>
      <c r="F20" s="28"/>
      <c r="G20" s="28"/>
      <c r="H20" s="28"/>
      <c r="I20" s="28"/>
      <c r="J20" s="28"/>
      <c r="K20" s="29"/>
      <c r="L20" s="27"/>
      <c r="M20" s="26"/>
      <c r="N20" s="27"/>
      <c r="O20" s="1"/>
    </row>
    <row r="21" spans="1:15" x14ac:dyDescent="0.25">
      <c r="A21" s="31" t="str">
        <f t="shared" si="0"/>
        <v>04.2023</v>
      </c>
      <c r="B21" s="28"/>
      <c r="C21" s="28"/>
      <c r="D21" s="28"/>
      <c r="E21" s="28"/>
      <c r="F21" s="28"/>
      <c r="G21" s="28"/>
      <c r="H21" s="28"/>
      <c r="I21" s="28"/>
      <c r="J21" s="28"/>
      <c r="K21" s="29"/>
      <c r="L21" s="27"/>
      <c r="M21" s="26"/>
      <c r="N21" s="27"/>
      <c r="O21" s="1"/>
    </row>
    <row r="22" spans="1:15" x14ac:dyDescent="0.25">
      <c r="A22" s="31" t="str">
        <f t="shared" si="0"/>
        <v>05.2023</v>
      </c>
      <c r="B22" s="28"/>
      <c r="C22" s="28"/>
      <c r="D22" s="28"/>
      <c r="E22" s="28"/>
      <c r="F22" s="28"/>
      <c r="G22" s="28"/>
      <c r="H22" s="28"/>
      <c r="I22" s="28"/>
      <c r="J22" s="28"/>
      <c r="K22" s="29"/>
      <c r="L22" s="27"/>
      <c r="M22" s="26"/>
      <c r="N22" s="27"/>
      <c r="O22" s="1"/>
    </row>
    <row r="23" spans="1:15" x14ac:dyDescent="0.25">
      <c r="A23" s="31" t="str">
        <f t="shared" si="0"/>
        <v>06.2023</v>
      </c>
      <c r="B23" s="28"/>
      <c r="C23" s="28"/>
      <c r="D23" s="28"/>
      <c r="E23" s="28"/>
      <c r="F23" s="28"/>
      <c r="G23" s="28"/>
      <c r="H23" s="28"/>
      <c r="I23" s="28"/>
      <c r="J23" s="28"/>
      <c r="K23" s="29"/>
      <c r="L23" s="27"/>
      <c r="M23" s="26"/>
      <c r="N23" s="27"/>
      <c r="O23" s="1"/>
    </row>
    <row r="24" spans="1:15" x14ac:dyDescent="0.25">
      <c r="A24" s="31" t="str">
        <f t="shared" si="0"/>
        <v>07.2023</v>
      </c>
      <c r="B24" s="28"/>
      <c r="C24" s="28"/>
      <c r="D24" s="28"/>
      <c r="E24" s="28"/>
      <c r="F24" s="28"/>
      <c r="G24" s="28"/>
      <c r="H24" s="28"/>
      <c r="I24" s="28"/>
      <c r="J24" s="28"/>
      <c r="K24" s="29"/>
      <c r="L24" s="27"/>
      <c r="M24" s="26"/>
      <c r="N24" s="27"/>
      <c r="O24" s="1"/>
    </row>
    <row r="25" spans="1:15" x14ac:dyDescent="0.25">
      <c r="A25" s="31" t="str">
        <f t="shared" si="0"/>
        <v>08.2023</v>
      </c>
      <c r="B25" s="28"/>
      <c r="C25" s="28"/>
      <c r="D25" s="28"/>
      <c r="E25" s="28"/>
      <c r="F25" s="28"/>
      <c r="G25" s="28"/>
      <c r="H25" s="28"/>
      <c r="I25" s="28"/>
      <c r="J25" s="28"/>
      <c r="K25" s="29"/>
      <c r="L25" s="27"/>
      <c r="M25" s="26"/>
      <c r="N25" s="27"/>
      <c r="O25" s="1"/>
    </row>
    <row r="26" spans="1:15" x14ac:dyDescent="0.25">
      <c r="A26" s="31" t="str">
        <f t="shared" si="0"/>
        <v>09.2023</v>
      </c>
      <c r="B26" s="28"/>
      <c r="C26" s="28"/>
      <c r="D26" s="28"/>
      <c r="E26" s="28"/>
      <c r="F26" s="28"/>
      <c r="G26" s="28"/>
      <c r="H26" s="28"/>
      <c r="I26" s="28"/>
      <c r="J26" s="28"/>
      <c r="K26" s="29"/>
      <c r="L26" s="27"/>
      <c r="M26" s="26"/>
      <c r="N26" s="27"/>
      <c r="O26" s="1"/>
    </row>
    <row r="27" spans="1:15" x14ac:dyDescent="0.25">
      <c r="A27" s="30" t="str">
        <f>B8</f>
        <v>10.2023</v>
      </c>
      <c r="B27" s="28"/>
      <c r="C27" s="28"/>
      <c r="D27" s="28"/>
      <c r="E27" s="28"/>
      <c r="F27" s="28"/>
      <c r="G27" s="28"/>
      <c r="H27" s="28"/>
      <c r="I27" s="28"/>
      <c r="J27" s="28"/>
      <c r="K27" s="29"/>
      <c r="L27" s="27"/>
      <c r="M27" s="26"/>
      <c r="N27" s="27"/>
      <c r="O27" s="1"/>
    </row>
    <row r="28" spans="1:15" x14ac:dyDescent="0.25">
      <c r="A28" s="32" t="s">
        <v>32</v>
      </c>
      <c r="B28" s="33">
        <f>SUBTOTAL(109,Tabelle6[StrombedarfRZgesamt])</f>
        <v>0</v>
      </c>
      <c r="C28" s="34">
        <f>SUBTOTAL(109,Tabelle6[StrombedarfIT])</f>
        <v>0</v>
      </c>
      <c r="D28" s="34">
        <f>SUBTOTAL(109,Tabelle6[StrombedarfKS])</f>
        <v>0</v>
      </c>
      <c r="E28" s="34">
        <f>SUBTOTAL(109,Tabelle6[StrombedarfSonstiges])</f>
        <v>0</v>
      </c>
      <c r="F28" s="34">
        <f>SUBTOTAL(109,Tabelle6[EnergieEE])</f>
        <v>0</v>
      </c>
      <c r="G28" s="34">
        <f>SUBTOTAL(109,Tabelle6[KuehlarbeitRZth])</f>
        <v>0</v>
      </c>
      <c r="H28" s="34">
        <f>SUBTOTAL(109,Tabelle6[ErzeugteKEth])</f>
        <v>0</v>
      </c>
      <c r="I28" s="34">
        <f>SUBTOTAL(109,Tabelle6[AbwärmeANth])</f>
        <v>0</v>
      </c>
      <c r="J28" s="34">
        <f>SUBTOTAL(109,Tabelle6[Trinkwasserkühlungm3])</f>
        <v>0</v>
      </c>
      <c r="K28" s="34">
        <f>SUBTOTAL(109,Tabelle6[sonstigeswasserkühlungm3])</f>
        <v>0</v>
      </c>
      <c r="L28" s="35"/>
      <c r="M28" s="36"/>
      <c r="N28" s="37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F6:F7"/>
    <mergeCell ref="F8:F9"/>
    <mergeCell ref="B6:C6"/>
    <mergeCell ref="B7:C7"/>
    <mergeCell ref="B8:C8"/>
  </mergeCells>
  <phoneticPr fontId="37" type="noConversion"/>
  <conditionalFormatting sqref="A16">
    <cfRule type="expression" dxfId="1" priority="2">
      <formula>MOD(ROW(),2)=0</formula>
    </cfRule>
  </conditionalFormatting>
  <conditionalFormatting sqref="A18 A20 A22 A24 A26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&amp;R&amp;A</oddHeader>
    <oddFooter>&amp;CSeite &amp;P von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6FFDCC-4A73-45F7-80D3-B61D4BCE045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30e314e4-ffb7-42d7-a231-c0c01b7eedeb"/>
    <ds:schemaRef ds:uri="02465d18-56d5-4de3-bfdb-1defbbb9d1c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E5C34A0-A5AA-47FA-9E7E-9B6C0E7A0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3.4 Monitoring Energie, Klima</vt:lpstr>
      <vt:lpstr>'3.4 Monitoring Energie, Klima'!Druckbereich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2023-01-24T14:37:21Z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  <property fmtid="{D5CDD505-2E9C-101B-9397-08002B2CF9AE}" pid="3" name="MediaServiceImageTags">
    <vt:lpwstr/>
  </property>
</Properties>
</file>